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<sst xmlns="http://schemas.openxmlformats.org/spreadsheetml/2006/main" count="19" uniqueCount="19">
  <si>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各学院申报项目数量分配表</t>
  </si>
  <si>
    <t>序号</t>
  </si>
  <si>
    <t>学院</t>
  </si>
  <si>
    <t>本科生数</t>
  </si>
  <si>
    <t>研究生数</t>
  </si>
  <si>
    <t>总人数</t>
  </si>
  <si>
    <t>百人2.4应报项目数</t>
  </si>
  <si>
    <t>经济学院</t>
  </si>
  <si>
    <t>商学院</t>
  </si>
  <si>
    <t>食品与健康学院</t>
  </si>
  <si>
    <t>轻工科学与工程学院</t>
  </si>
  <si>
    <t>数学与统计学院</t>
  </si>
  <si>
    <t>计算机与人工智能学院</t>
  </si>
  <si>
    <t>法学院</t>
  </si>
  <si>
    <t>马克思主义学院</t>
  </si>
  <si>
    <t>语言与传播学院</t>
  </si>
  <si>
    <t>设计与艺术学院</t>
  </si>
  <si>
    <t>数字书院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</si>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</sst>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176" fontId="0" fillId="0" borderId="0" xfId="0" applyNumberFormat="1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G10" sqref="G10"/>
    </sheetView>
  </sheetViews>
  <sheetFormatPr defaultColWidth="9" defaultRowHeight="13.85" outlineLevelCol="5"/>
  <cols>
    <col min="2" max="2" width="28.8761061946903" customWidth="1"/>
    <col min="3" max="3" width="15.3362831858407" customWidth="1"/>
    <col min="4" max="4" width="16.5044247787611" customWidth="1"/>
    <col min="5" max="5" width="11.1238938053097" customWidth="1"/>
    <col min="6" max="6" width="13.6194690265487" style="1" customWidth="1"/>
  </cols>
  <sheetData>
    <row r="1" ht="23.25" spans="1:6">
      <c r="A1" s="2" t="s">
        <v>0</v>
      </c>
      <c r="B1" s="2"/>
      <c r="C1" s="2"/>
      <c r="D1" s="2"/>
      <c r="E1" s="2"/>
      <c r="F1" s="3"/>
    </row>
    <row r="2" ht="35.25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7.6" spans="1:6">
      <c r="A3" s="4">
        <v>1</v>
      </c>
      <c r="B3" s="7" t="s">
        <v>7</v>
      </c>
      <c r="C3" s="8">
        <v>2073</v>
      </c>
      <c r="D3" s="9">
        <v>769</v>
      </c>
      <c r="E3" s="4">
        <f>C3+D3</f>
        <v>2842</v>
      </c>
      <c r="F3" s="10">
        <f>E3/100*2.4</f>
        <v>68.208</v>
      </c>
    </row>
    <row r="4" ht="17.6" spans="1:6">
      <c r="A4" s="4">
        <v>2</v>
      </c>
      <c r="B4" s="7" t="s">
        <v>8</v>
      </c>
      <c r="C4" s="8">
        <v>2004</v>
      </c>
      <c r="D4" s="8">
        <v>946</v>
      </c>
      <c r="E4" s="4">
        <f t="shared" ref="E4:E13" si="0">C4+D4</f>
        <v>2950</v>
      </c>
      <c r="F4" s="10">
        <f t="shared" ref="F4:F14" si="1">E4/100*2.4</f>
        <v>70.8</v>
      </c>
    </row>
    <row r="5" ht="17.6" spans="1:6">
      <c r="A5" s="4">
        <v>3</v>
      </c>
      <c r="B5" s="7" t="s">
        <v>9</v>
      </c>
      <c r="C5" s="8">
        <v>1005</v>
      </c>
      <c r="D5" s="8">
        <v>887</v>
      </c>
      <c r="E5" s="4">
        <f t="shared" si="0"/>
        <v>1892</v>
      </c>
      <c r="F5" s="10">
        <f t="shared" si="1"/>
        <v>45.408</v>
      </c>
    </row>
    <row r="6" ht="17.6" spans="1:6">
      <c r="A6" s="4">
        <v>4</v>
      </c>
      <c r="B6" s="7" t="s">
        <v>10</v>
      </c>
      <c r="C6" s="8">
        <v>1317</v>
      </c>
      <c r="D6" s="8">
        <v>822</v>
      </c>
      <c r="E6" s="4">
        <f t="shared" si="0"/>
        <v>2139</v>
      </c>
      <c r="F6" s="10">
        <f t="shared" si="1"/>
        <v>51.336</v>
      </c>
    </row>
    <row r="7" ht="17.6" spans="1:6">
      <c r="A7" s="4">
        <v>5</v>
      </c>
      <c r="B7" s="7" t="s">
        <v>11</v>
      </c>
      <c r="C7" s="8">
        <v>805</v>
      </c>
      <c r="D7" s="8">
        <v>179</v>
      </c>
      <c r="E7" s="4">
        <f t="shared" si="0"/>
        <v>984</v>
      </c>
      <c r="F7" s="10">
        <f t="shared" si="1"/>
        <v>23.616</v>
      </c>
    </row>
    <row r="8" ht="17.6" spans="1:6">
      <c r="A8" s="4">
        <v>6</v>
      </c>
      <c r="B8" s="7" t="s">
        <v>12</v>
      </c>
      <c r="C8" s="8">
        <v>2243</v>
      </c>
      <c r="D8" s="8">
        <v>774</v>
      </c>
      <c r="E8" s="4">
        <f t="shared" si="0"/>
        <v>3017</v>
      </c>
      <c r="F8" s="10">
        <f t="shared" si="1"/>
        <v>72.408</v>
      </c>
    </row>
    <row r="9" ht="17.6" spans="1:6">
      <c r="A9" s="4">
        <v>7</v>
      </c>
      <c r="B9" s="7" t="s">
        <v>13</v>
      </c>
      <c r="C9" s="8">
        <v>624</v>
      </c>
      <c r="D9" s="8">
        <v>237</v>
      </c>
      <c r="E9" s="4">
        <f t="shared" si="0"/>
        <v>861</v>
      </c>
      <c r="F9" s="10">
        <f t="shared" si="1"/>
        <v>20.664</v>
      </c>
    </row>
    <row r="10" ht="17.6" spans="1:6">
      <c r="A10" s="4">
        <v>8</v>
      </c>
      <c r="B10" s="7" t="s">
        <v>14</v>
      </c>
      <c r="C10" s="8">
        <v>0</v>
      </c>
      <c r="D10" s="8">
        <v>54</v>
      </c>
      <c r="E10" s="4">
        <f t="shared" si="0"/>
        <v>54</v>
      </c>
      <c r="F10" s="10">
        <f t="shared" si="1"/>
        <v>1.296</v>
      </c>
    </row>
    <row r="11" ht="17.6" spans="1:6">
      <c r="A11" s="4">
        <v>9</v>
      </c>
      <c r="B11" s="7" t="s">
        <v>15</v>
      </c>
      <c r="C11" s="8">
        <v>914</v>
      </c>
      <c r="D11" s="8">
        <v>210</v>
      </c>
      <c r="E11" s="4">
        <f t="shared" si="0"/>
        <v>1124</v>
      </c>
      <c r="F11" s="10">
        <f t="shared" si="1"/>
        <v>26.976</v>
      </c>
    </row>
    <row r="12" ht="17.6" spans="1:6">
      <c r="A12" s="4">
        <v>10</v>
      </c>
      <c r="B12" s="7" t="s">
        <v>16</v>
      </c>
      <c r="C12" s="8">
        <v>720</v>
      </c>
      <c r="D12" s="8">
        <v>48</v>
      </c>
      <c r="E12" s="4">
        <f t="shared" si="0"/>
        <v>768</v>
      </c>
      <c r="F12" s="10">
        <f t="shared" si="1"/>
        <v>18.432</v>
      </c>
    </row>
    <row r="13" ht="17.6" spans="1:6">
      <c r="A13" s="4">
        <v>11</v>
      </c>
      <c r="B13" s="7" t="s">
        <v>17</v>
      </c>
      <c r="C13" s="8">
        <v>40</v>
      </c>
      <c r="D13" s="8">
        <v>0</v>
      </c>
      <c r="E13" s="4">
        <f t="shared" si="0"/>
        <v>40</v>
      </c>
      <c r="F13" s="10">
        <f t="shared" si="1"/>
        <v>0.96</v>
      </c>
    </row>
    <row r="14" ht="17.6" spans="1:6">
      <c r="A14" s="11" t="s">
        <v>18</v>
      </c>
      <c r="B14" s="11"/>
      <c r="C14" s="11">
        <f>SUM(C3:C13)</f>
        <v>11745</v>
      </c>
      <c r="D14" s="11">
        <f>SUM(D3:D13)</f>
        <v>4926</v>
      </c>
      <c r="E14" s="4">
        <f>C14+D14</f>
        <v>16671</v>
      </c>
      <c r="F14" s="10">
        <f t="shared" si="1"/>
        <v>400.104</v>
      </c>
    </row>
  </sheetData>
  <mergeCells count="2">
    <mergeCell ref="A1:F1"/>
    <mergeCell ref="A14:B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你们这些磨人的小妖精</cp:lastModifiedBy>
  <dcterms:created xsi:type="dcterms:W3CDTF">2015-06-06T02:19:00Z</dcterms:created>
  <dcterms:modified xsi:type="dcterms:W3CDTF">2025-04-21T01:50:35Z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008E496FC39A4E05BB0A9AA6CC59028A_12</vt:lpwstr>
  </property>
  <property fmtid="{D5CDD505-2E9C-101B-9397-08002B2CF9AE}" pid="3" name="KSOProductBuildVer">
    <vt:lpwstr>2052-12.1.0.20784</vt:lpwstr>
  </property>
</Properties>
</file>